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0"/>
  </bookViews>
  <sheets>
    <sheet name="Sheet 1" sheetId="1" r:id="rId1"/>
  </sheets>
  <definedNames>
    <definedName name="_xlnm.Print_Area" localSheetId="0">'Sheet 1'!$A$1:$AF$51</definedName>
    <definedName name="Excel_BuiltIn_Print_Area" localSheetId="0">'Sheet 1'!$A$1:$AF$45</definedName>
  </definedNames>
  <calcPr fullCalcOnLoad="1"/>
</workbook>
</file>

<file path=xl/sharedStrings.xml><?xml version="1.0" encoding="utf-8"?>
<sst xmlns="http://schemas.openxmlformats.org/spreadsheetml/2006/main" count="169" uniqueCount="139">
  <si>
    <t>AFRICA CENTRES OF EXCELLENCE (ACE)</t>
  </si>
  <si>
    <t>PAMI-AUST WORK PLAN (JANUARY - DECEMBER 2016)</t>
  </si>
  <si>
    <t>Year 2016</t>
  </si>
  <si>
    <t>Activity No</t>
  </si>
  <si>
    <t>COMPONENT</t>
  </si>
  <si>
    <t>SUB-COMPONENT</t>
  </si>
  <si>
    <t>ACTIVITIES</t>
  </si>
  <si>
    <t>OBJECTIVE</t>
  </si>
  <si>
    <t>JUSTIFICATION</t>
  </si>
  <si>
    <t>OUTPUT</t>
  </si>
  <si>
    <t xml:space="preserve">ESTIMATED BUDGET                                                                                                    ($)                                                                                                             </t>
  </si>
  <si>
    <t>RESPONSIBLE UNIT</t>
  </si>
  <si>
    <t>January - December 2016</t>
  </si>
  <si>
    <t>January</t>
  </si>
  <si>
    <t>February</t>
  </si>
  <si>
    <t>March</t>
  </si>
  <si>
    <t>April</t>
  </si>
  <si>
    <t>May</t>
  </si>
  <si>
    <t>June</t>
  </si>
  <si>
    <t>July</t>
  </si>
  <si>
    <t>August</t>
  </si>
  <si>
    <t>September</t>
  </si>
  <si>
    <t>October</t>
  </si>
  <si>
    <t>November</t>
  </si>
  <si>
    <t>December</t>
  </si>
  <si>
    <t>Coordination of research proposals from all partners</t>
  </si>
  <si>
    <t>Review and funding of research proposals from partners</t>
  </si>
  <si>
    <t>To equip partner institutions with resources</t>
  </si>
  <si>
    <t>This will enable some partners institutions to be able to host PAMI scholars and also equip others to be able to deliver higher-quality training and research to their students</t>
  </si>
  <si>
    <t>* Increased research output (discoveries, patents, papers) *Higher-quality papers (Good to Great)</t>
  </si>
  <si>
    <t>*PAMI Secretariat *PAMI partners</t>
  </si>
  <si>
    <t>Achieving Learning Excellence</t>
  </si>
  <si>
    <t xml:space="preserve"> Achieving Learning Excellence</t>
  </si>
  <si>
    <t>* Organization of short Training Programmes: Workshops (2 per year)</t>
  </si>
  <si>
    <t>* To have two workshops per year</t>
  </si>
  <si>
    <t>In order to achieve two of the goals of this project (Education and Research), it is important that participants be trained properly, present results of their work, and interact with experts in the field as well as with one another. The workshops and short courses will facilitate these.</t>
  </si>
  <si>
    <t xml:space="preserve">* Increased capacity to process minerals and raw materials within the region * Increased capacity for specialized skills (e.g., welding, electronic structure methods for materials, biomaterials processing) * Increased overall knowledge and grasp of materials science </t>
  </si>
  <si>
    <t>* PAMI partners</t>
  </si>
  <si>
    <t>* Organization of short Training Programmes: Speciallized short courses (with 20-40 participants) 4 per year</t>
  </si>
  <si>
    <t>* To have four specialized short courses per year</t>
  </si>
  <si>
    <t>* Teaching and training of of MSc and PhD students: Funding of scholarships</t>
  </si>
  <si>
    <t>* To train Msc and PhD students</t>
  </si>
  <si>
    <t>* This is important in order to achieve two specific goals (Education and Research) of the project</t>
  </si>
  <si>
    <t>* Increased number of PhD and Msc graduates *Expanded research and learning opportunities across national and regional partner institutions using interdisciplinary and transdisciplinary approaches</t>
  </si>
  <si>
    <t>* PAMI partners * AUST academics</t>
  </si>
  <si>
    <t>Achieving Research and Learning Excellence</t>
  </si>
  <si>
    <t>* Award of International Travel Fellowships</t>
  </si>
  <si>
    <t>* To send 10 students and 10 faculty from Africa to our international partners in USA, Brazil, Europe for collaborative research and training</t>
  </si>
  <si>
    <r>
      <t xml:space="preserve">* In order to attain and maintain </t>
    </r>
    <r>
      <rPr>
        <sz val="8"/>
        <rFont val="Times New Roman"/>
        <family val="1"/>
      </rPr>
      <t>Research excellence in Africa, we need to strengthen Africa's capacity in world class research by bringing Africans in close proximity and to work with others who have more advanced research capacities</t>
    </r>
  </si>
  <si>
    <t>* Increased publication of peer-reviewed international journal papers and proceedings; *Increased industrial research and collaborations</t>
  </si>
  <si>
    <t>* PAMI Executive Committee (PEC)</t>
  </si>
  <si>
    <t>Organization of outreach to Industry; organization of industry outreach day</t>
  </si>
  <si>
    <t xml:space="preserve">* Interfacing with industrial partners for learning *Solving industrial problems through research  </t>
  </si>
  <si>
    <t>In Africa, carrying out research that is relevant to industry is important. This activity will help us in having close collaboration with industry, learn which research problems are important to industry and tackle these</t>
  </si>
  <si>
    <t>Strengthened capacity to engage in world class research relevant to industry</t>
  </si>
  <si>
    <t>* PAMI Secretariat</t>
  </si>
  <si>
    <t>Action Plan Regarding Equity Dimensions</t>
  </si>
  <si>
    <t>Organization of outreach to schools and girls</t>
  </si>
  <si>
    <t>* To have at least two major outreaches or outreach days to girls, secondary students, and their teachers</t>
  </si>
  <si>
    <t>* This is important in order to sensitize students and especially girls to Materials Science and Engineering and to STEM in general</t>
  </si>
  <si>
    <t>* Increased number of secondary school students (especially girls) opting for STEM courses</t>
  </si>
  <si>
    <t>Action Plan for Research Excellence</t>
  </si>
  <si>
    <t>Research by the focused research groups</t>
  </si>
  <si>
    <t>* Procurement of Hyperthermia equipment</t>
  </si>
  <si>
    <t>* Necessary for animal studies in the research of the Biomaterials Focused Research Group</t>
  </si>
  <si>
    <t>* Discoveries in drug uptake          * Possible patents                  * Research papers</t>
  </si>
  <si>
    <t>* Procurement Office</t>
  </si>
  <si>
    <t>* Procurement of Hall Voltage Measurement</t>
  </si>
  <si>
    <t>* Necessary for determination of majority and minority carriers in semiconductor solar cells</t>
  </si>
  <si>
    <t>* Characterization of new solar cells                      * Understanding of mechanism of action of particular solar cells</t>
  </si>
  <si>
    <t>* Procurement of  equipment for PL measurement</t>
  </si>
  <si>
    <t>* Necessary for determination of concentration of carriers in solar cells</t>
  </si>
  <si>
    <t>* Providing an understanding of the workings of the solar cell</t>
  </si>
  <si>
    <t xml:space="preserve">* Battery deposition and characterization equipment </t>
  </si>
  <si>
    <t>* Needed for battery research</t>
  </si>
  <si>
    <t>* New battery prototypes</t>
  </si>
  <si>
    <t xml:space="preserve">* Current-voltage characterization equipment </t>
  </si>
  <si>
    <t>* Needed to determine the J-V curves for solar cells and OLEDS</t>
  </si>
  <si>
    <t>* Quantification of performance of solar cells</t>
  </si>
  <si>
    <t>Other small equipment/items/consumables/software</t>
  </si>
  <si>
    <t>* Needed for support of research activities</t>
  </si>
  <si>
    <t>* Enhanced research</t>
  </si>
  <si>
    <t>Conference Travels, Journals, Equipment Use Fees</t>
  </si>
  <si>
    <t xml:space="preserve">* This is important in order to gain new ideas, see what others are doing, gain advice and network/collaboration opportunities         * Increased capacity to do research </t>
  </si>
  <si>
    <t>* Conference talks                       * Journal publications          * Subscription to Journals            * Increased research output</t>
  </si>
  <si>
    <t>Seed Grants</t>
  </si>
  <si>
    <t>Award of seed grants</t>
  </si>
  <si>
    <t>* To give funds to PAMI scholars, researchers, students with good ideas</t>
  </si>
  <si>
    <t>* To help PAMI scholars with good ideas take these ideas from the laboratory to the “real world”</t>
  </si>
  <si>
    <t>* Products in the real world derived from research outputs</t>
  </si>
  <si>
    <t>Meetings with Partners</t>
  </si>
  <si>
    <t>Meeting with national partners</t>
  </si>
  <si>
    <t>Organization of meeting with national partners</t>
  </si>
  <si>
    <t>* Education, Research, and Outreach Planning Meeting</t>
  </si>
  <si>
    <t>* To help plan and give any needed modifications to PAMI activities</t>
  </si>
  <si>
    <t>* Better coordination of PAMI activities    * Better coordination with partners</t>
  </si>
  <si>
    <t>Meeting with all (national, regional, international) partners</t>
  </si>
  <si>
    <t>Organization of meeting with all partners</t>
  </si>
  <si>
    <t>Lab Equipment and IT infrastructure</t>
  </si>
  <si>
    <t>Procurement of Laptops</t>
  </si>
  <si>
    <t>To enhance research and learning via remote access</t>
  </si>
  <si>
    <t>Dissemination of teaching services to different national and regional partners</t>
  </si>
  <si>
    <t>Procurement of Videoconferencing equipment (5 x $20,000/institution</t>
  </si>
  <si>
    <t>Procurement of e-journals, e-books, Video-conferencing services, repository setup, IP Telephony, etc (Annual, NgREN)</t>
  </si>
  <si>
    <t>To enhance research and learning at the Center</t>
  </si>
  <si>
    <t>Increased research output (discoveries, patents, papers)</t>
  </si>
  <si>
    <t>Procurement of Internet infrastructure (NgREN)</t>
  </si>
  <si>
    <t>Procurement of Broadband Access (Annual, NgREN, Phase3, etc)</t>
  </si>
  <si>
    <t>Solar Cell fabrication lab upgrade</t>
  </si>
  <si>
    <t>To enhance research at the centre</t>
  </si>
  <si>
    <t>Biomaterials Lab upgrade</t>
  </si>
  <si>
    <t>Multifunctional lab upgrade</t>
  </si>
  <si>
    <t>Accreditation/Benchamarking</t>
  </si>
  <si>
    <t>* Carry out GAP assessment of the disciplines/courses                             * Self assessment of PAMI education and research          * Start work on obtaining international accreditation</t>
  </si>
  <si>
    <t>* To appraise the program</t>
  </si>
  <si>
    <t>* To have a comparison between PAMI/AUST programs and other world class programs</t>
  </si>
  <si>
    <t>Accreditation of programs</t>
  </si>
  <si>
    <t>* AUST</t>
  </si>
  <si>
    <t>Establishment and Maintenance of PAMI secretariat</t>
  </si>
  <si>
    <t>* Carry out  Legal and accounting services for PAMI</t>
  </si>
  <si>
    <t>* Legal costs for partnership agreements and any other legal issues      * Accounting costs (partial costs for auditor)</t>
  </si>
  <si>
    <t>These are needed in order to provide efficient coordination of PAMI activities</t>
  </si>
  <si>
    <t>Efficient coordination of PAMI activities</t>
  </si>
  <si>
    <t>* PAMI Secretariat        * Procurement Office</t>
  </si>
  <si>
    <t>Carry out secretarial administrative functions</t>
  </si>
  <si>
    <r>
      <t>Cost of extra Administrative</t>
    </r>
    <r>
      <rPr>
        <sz val="9"/>
        <color indexed="10"/>
        <rFont val="Calibri"/>
        <family val="2"/>
      </rPr>
      <t xml:space="preserve"> </t>
    </r>
    <r>
      <rPr>
        <sz val="10"/>
        <rFont val="Arial"/>
        <family val="2"/>
      </rPr>
      <t>staff(Admin) for PAMI</t>
    </r>
  </si>
  <si>
    <r>
      <t>Procurement of Materials</t>
    </r>
    <r>
      <rPr>
        <sz val="9"/>
        <color indexed="10"/>
        <rFont val="Calibri"/>
        <family val="2"/>
      </rPr>
      <t xml:space="preserve"> </t>
    </r>
    <r>
      <rPr>
        <sz val="10"/>
        <rFont val="Arial"/>
        <family val="2"/>
      </rPr>
      <t>and</t>
    </r>
    <r>
      <rPr>
        <sz val="9"/>
        <color indexed="10"/>
        <rFont val="Calibri"/>
        <family val="2"/>
      </rPr>
      <t xml:space="preserve"> </t>
    </r>
    <r>
      <rPr>
        <sz val="10"/>
        <rFont val="Arial"/>
        <family val="2"/>
      </rPr>
      <t>Supplies</t>
    </r>
  </si>
  <si>
    <t>* To obtain materials (consumables) and small equipment that may be needed by the secretariat</t>
  </si>
  <si>
    <r>
      <t>Courier</t>
    </r>
    <r>
      <rPr>
        <sz val="9"/>
        <color indexed="10"/>
        <rFont val="Calibri"/>
        <family val="2"/>
      </rPr>
      <t xml:space="preserve"> </t>
    </r>
    <r>
      <rPr>
        <sz val="10"/>
        <rFont val="Arial"/>
        <family val="2"/>
      </rPr>
      <t>Services</t>
    </r>
  </si>
  <si>
    <t>* Cost of sending documents to and by partners</t>
  </si>
  <si>
    <t>Efficient organization of PAMI activities</t>
  </si>
  <si>
    <t xml:space="preserve">* PAMI Secretariat   </t>
  </si>
  <si>
    <t>Carry out Media and advertisement activities</t>
  </si>
  <si>
    <t>* To intimate stakeholders of activities in PAMI and, thereby, facilitate collaboration with new partners and agencies</t>
  </si>
  <si>
    <t>* PAMI Secretariat        *AUST Media Office</t>
  </si>
  <si>
    <t xml:space="preserve">Local transportation and Workshop/Training </t>
  </si>
  <si>
    <t xml:space="preserve">* To facilitate visits to ACE Workshop meetings and training of staff for effectiveness of PAMI </t>
  </si>
  <si>
    <t>* PAMI Center Leaders             * PAMI Secretariat</t>
  </si>
  <si>
    <t>Total</t>
  </si>
</sst>
</file>

<file path=xl/styles.xml><?xml version="1.0" encoding="utf-8"?>
<styleSheet xmlns="http://schemas.openxmlformats.org/spreadsheetml/2006/main">
  <numFmts count="6">
    <numFmt numFmtId="164" formatCode="GENERAL"/>
    <numFmt numFmtId="165" formatCode="\$#,##0.00"/>
    <numFmt numFmtId="166" formatCode="MMM\-YY"/>
    <numFmt numFmtId="167" formatCode="0.00"/>
    <numFmt numFmtId="168" formatCode="_(\$* #,##0.00_);_(\$* \(#,##0.00\);_(\$* \-??_);_(@_)"/>
    <numFmt numFmtId="169" formatCode="[$$-409]#,##0.00;[RED]\-[$$-409]#,##0.00"/>
  </numFmts>
  <fonts count="14">
    <font>
      <sz val="10"/>
      <name val="Arial"/>
      <family val="2"/>
    </font>
    <font>
      <b/>
      <sz val="10"/>
      <color indexed="8"/>
      <name val="Tahoma"/>
      <family val="2"/>
    </font>
    <font>
      <sz val="10"/>
      <name val="Tahoma"/>
      <family val="2"/>
    </font>
    <font>
      <b/>
      <sz val="10"/>
      <name val="Tahoma"/>
      <family val="2"/>
    </font>
    <font>
      <sz val="10"/>
      <color indexed="8"/>
      <name val="Tahoma"/>
      <family val="2"/>
    </font>
    <font>
      <b/>
      <i/>
      <sz val="10"/>
      <name val="Tahoma"/>
      <family val="2"/>
    </font>
    <font>
      <b/>
      <sz val="10"/>
      <name val="Times New Roman"/>
      <family val="1"/>
    </font>
    <font>
      <sz val="10"/>
      <name val="Times New Roman"/>
      <family val="1"/>
    </font>
    <font>
      <sz val="10"/>
      <color indexed="8"/>
      <name val="Times New Roman"/>
      <family val="1"/>
    </font>
    <font>
      <sz val="8"/>
      <name val="Times New Roman"/>
      <family val="1"/>
    </font>
    <font>
      <b/>
      <sz val="8"/>
      <name val="Arial"/>
      <family val="2"/>
    </font>
    <font>
      <sz val="9"/>
      <color indexed="10"/>
      <name val="Calibri"/>
      <family val="2"/>
    </font>
    <font>
      <sz val="9"/>
      <color indexed="8"/>
      <name val="Calibri"/>
      <family val="2"/>
    </font>
    <font>
      <b/>
      <sz val="10"/>
      <color indexed="8"/>
      <name val="Times New Roman"/>
      <family val="1"/>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8"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6">
    <xf numFmtId="164" fontId="0" fillId="0" borderId="0" xfId="0" applyAlignment="1">
      <alignment/>
    </xf>
    <xf numFmtId="164" fontId="0" fillId="0" borderId="1" xfId="0" applyFont="1" applyBorder="1" applyAlignment="1">
      <alignment/>
    </xf>
    <xf numFmtId="164" fontId="1" fillId="2" borderId="1" xfId="0" applyFont="1" applyFill="1" applyBorder="1" applyAlignment="1">
      <alignment horizontal="left"/>
    </xf>
    <xf numFmtId="164" fontId="2" fillId="2" borderId="1" xfId="0" applyFont="1" applyFill="1" applyBorder="1" applyAlignment="1">
      <alignment/>
    </xf>
    <xf numFmtId="164" fontId="2" fillId="0" borderId="1" xfId="0" applyFont="1" applyBorder="1" applyAlignment="1">
      <alignment/>
    </xf>
    <xf numFmtId="165" fontId="2" fillId="0" borderId="1" xfId="0" applyNumberFormat="1" applyFont="1" applyBorder="1" applyAlignment="1">
      <alignment/>
    </xf>
    <xf numFmtId="164" fontId="3" fillId="0" borderId="1" xfId="0" applyFont="1" applyBorder="1" applyAlignment="1">
      <alignment horizontal="center"/>
    </xf>
    <xf numFmtId="164" fontId="3" fillId="0" borderId="1" xfId="0" applyFont="1" applyBorder="1" applyAlignment="1">
      <alignment horizontal="center" vertical="center" textRotation="90" wrapText="1"/>
    </xf>
    <xf numFmtId="164" fontId="3" fillId="0" borderId="1" xfId="0" applyFont="1" applyBorder="1" applyAlignment="1">
      <alignment vertical="center" wrapText="1"/>
    </xf>
    <xf numFmtId="164" fontId="1" fillId="0" borderId="1" xfId="0" applyFont="1" applyBorder="1" applyAlignment="1">
      <alignment horizontal="center" vertical="center" wrapText="1"/>
    </xf>
    <xf numFmtId="164" fontId="3" fillId="0" borderId="1" xfId="0" applyFont="1" applyBorder="1" applyAlignment="1">
      <alignment horizontal="center" vertical="center" wrapText="1"/>
    </xf>
    <xf numFmtId="164" fontId="1" fillId="0" borderId="1" xfId="0" applyFont="1" applyFill="1" applyBorder="1" applyAlignment="1">
      <alignment horizontal="center" vertical="center" wrapText="1"/>
    </xf>
    <xf numFmtId="164" fontId="1" fillId="0" borderId="1" xfId="0" applyFont="1" applyFill="1" applyBorder="1" applyAlignment="1">
      <alignment horizontal="left" vertical="top" wrapText="1"/>
    </xf>
    <xf numFmtId="164" fontId="3"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4" fontId="3" fillId="3" borderId="1" xfId="0" applyFont="1" applyFill="1" applyBorder="1" applyAlignment="1">
      <alignment horizontal="center" vertical="top" wrapText="1"/>
    </xf>
    <xf numFmtId="166" fontId="3" fillId="0" borderId="1" xfId="0" applyNumberFormat="1" applyFont="1" applyBorder="1" applyAlignment="1">
      <alignment vertical="top" wrapText="1"/>
    </xf>
    <xf numFmtId="166" fontId="3" fillId="0" borderId="1" xfId="0" applyNumberFormat="1" applyFont="1" applyBorder="1" applyAlignment="1">
      <alignment horizontal="center" vertical="top" wrapText="1"/>
    </xf>
    <xf numFmtId="164" fontId="3" fillId="3" borderId="1" xfId="0" applyFont="1" applyFill="1" applyBorder="1" applyAlignment="1">
      <alignment textRotation="90" wrapText="1"/>
    </xf>
    <xf numFmtId="164" fontId="3" fillId="0" borderId="1" xfId="0" applyFont="1" applyBorder="1" applyAlignment="1">
      <alignment textRotation="90"/>
    </xf>
    <xf numFmtId="164" fontId="3" fillId="3" borderId="1" xfId="0" applyFont="1" applyFill="1" applyBorder="1" applyAlignment="1">
      <alignment textRotation="90"/>
    </xf>
    <xf numFmtId="164" fontId="4" fillId="3" borderId="1" xfId="0" applyFont="1" applyFill="1" applyBorder="1" applyAlignment="1">
      <alignment/>
    </xf>
    <xf numFmtId="165" fontId="4" fillId="0" borderId="1" xfId="0" applyNumberFormat="1" applyFont="1" applyFill="1" applyBorder="1" applyAlignment="1">
      <alignment wrapText="1"/>
    </xf>
    <xf numFmtId="164" fontId="2" fillId="0" borderId="1" xfId="0" applyFont="1" applyBorder="1" applyAlignment="1">
      <alignment horizontal="center" vertical="center" wrapText="1"/>
    </xf>
    <xf numFmtId="164" fontId="2" fillId="0" borderId="1" xfId="0" applyFont="1" applyBorder="1" applyAlignment="1">
      <alignment horizontal="center"/>
    </xf>
    <xf numFmtId="167" fontId="3" fillId="0" borderId="1" xfId="0" applyNumberFormat="1" applyFont="1" applyBorder="1" applyAlignment="1">
      <alignment/>
    </xf>
    <xf numFmtId="167" fontId="3" fillId="0" borderId="1" xfId="0" applyNumberFormat="1" applyFont="1" applyBorder="1" applyAlignment="1">
      <alignment horizontal="center"/>
    </xf>
    <xf numFmtId="164" fontId="1" fillId="0" borderId="1" xfId="0" applyFont="1" applyFill="1" applyBorder="1" applyAlignment="1">
      <alignment/>
    </xf>
    <xf numFmtId="164" fontId="4" fillId="3" borderId="1" xfId="0" applyFont="1" applyFill="1" applyBorder="1" applyAlignment="1">
      <alignment wrapText="1"/>
    </xf>
    <xf numFmtId="164" fontId="5" fillId="0" borderId="1" xfId="0" applyFont="1" applyFill="1" applyBorder="1" applyAlignment="1">
      <alignment horizontal="center" wrapText="1"/>
    </xf>
    <xf numFmtId="164" fontId="4" fillId="0" borderId="1" xfId="0" applyFont="1" applyFill="1" applyBorder="1" applyAlignment="1">
      <alignment wrapText="1"/>
    </xf>
    <xf numFmtId="164" fontId="4" fillId="0" borderId="1" xfId="0" applyFont="1" applyFill="1" applyBorder="1" applyAlignment="1">
      <alignment/>
    </xf>
    <xf numFmtId="164" fontId="4" fillId="2" borderId="1" xfId="0" applyFont="1" applyFill="1" applyBorder="1" applyAlignment="1">
      <alignment/>
    </xf>
    <xf numFmtId="164" fontId="2" fillId="3" borderId="1" xfId="0" applyFont="1" applyFill="1" applyBorder="1" applyAlignment="1">
      <alignment/>
    </xf>
    <xf numFmtId="164" fontId="3" fillId="0" borderId="1" xfId="0" applyFont="1" applyBorder="1" applyAlignment="1">
      <alignment vertical="top"/>
    </xf>
    <xf numFmtId="164" fontId="6" fillId="0" borderId="1" xfId="0" applyFont="1" applyBorder="1" applyAlignment="1">
      <alignment vertical="top" wrapText="1"/>
    </xf>
    <xf numFmtId="167" fontId="6" fillId="0" borderId="1" xfId="0" applyNumberFormat="1" applyFont="1" applyBorder="1" applyAlignment="1">
      <alignment vertical="top" wrapText="1"/>
    </xf>
    <xf numFmtId="164" fontId="7" fillId="0" borderId="1" xfId="0" applyFont="1" applyBorder="1" applyAlignment="1">
      <alignment horizontal="left" vertical="top" wrapText="1"/>
    </xf>
    <xf numFmtId="164" fontId="8" fillId="0" borderId="1" xfId="0" applyFont="1" applyFill="1" applyBorder="1" applyAlignment="1">
      <alignment horizontal="left" vertical="top" wrapText="1"/>
    </xf>
    <xf numFmtId="165" fontId="1" fillId="0" borderId="1" xfId="17" applyNumberFormat="1" applyFont="1" applyFill="1" applyBorder="1" applyAlignment="1" applyProtection="1">
      <alignment horizontal="right" vertical="top" wrapText="1"/>
      <protection/>
    </xf>
    <xf numFmtId="164" fontId="4" fillId="0" borderId="1" xfId="0" applyFont="1" applyFill="1" applyBorder="1" applyAlignment="1">
      <alignment horizontal="left" vertical="top" wrapText="1"/>
    </xf>
    <xf numFmtId="164" fontId="2" fillId="3" borderId="1" xfId="0" applyFont="1" applyFill="1" applyBorder="1" applyAlignment="1">
      <alignment vertical="top"/>
    </xf>
    <xf numFmtId="164" fontId="5" fillId="4" borderId="1" xfId="0" applyFont="1" applyFill="1" applyBorder="1" applyAlignment="1">
      <alignment horizontal="center" vertical="top" wrapText="1"/>
    </xf>
    <xf numFmtId="164" fontId="0" fillId="0" borderId="1" xfId="0" applyBorder="1" applyAlignment="1">
      <alignment/>
    </xf>
    <xf numFmtId="164" fontId="2" fillId="0" borderId="1" xfId="0" applyFont="1" applyBorder="1" applyAlignment="1">
      <alignment vertical="top"/>
    </xf>
    <xf numFmtId="164" fontId="2" fillId="2" borderId="1" xfId="0" applyFont="1" applyFill="1" applyBorder="1" applyAlignment="1">
      <alignment vertical="top"/>
    </xf>
    <xf numFmtId="164" fontId="3" fillId="0" borderId="1" xfId="0" applyFont="1" applyBorder="1" applyAlignment="1">
      <alignment horizontal="center" vertical="top"/>
    </xf>
    <xf numFmtId="165" fontId="1" fillId="0" borderId="1" xfId="0" applyNumberFormat="1" applyFont="1" applyFill="1" applyBorder="1" applyAlignment="1">
      <alignment horizontal="right" vertical="top" wrapText="1"/>
    </xf>
    <xf numFmtId="164" fontId="5" fillId="0" borderId="1" xfId="0" applyFont="1" applyFill="1" applyBorder="1" applyAlignment="1">
      <alignment horizontal="center" vertical="top" wrapText="1"/>
    </xf>
    <xf numFmtId="164" fontId="1" fillId="3" borderId="1" xfId="0" applyFont="1" applyFill="1" applyBorder="1" applyAlignment="1">
      <alignment horizontal="left" vertical="top" wrapText="1"/>
    </xf>
    <xf numFmtId="164" fontId="4" fillId="4" borderId="1" xfId="0" applyFont="1" applyFill="1" applyBorder="1" applyAlignment="1">
      <alignment vertical="top" wrapText="1"/>
    </xf>
    <xf numFmtId="164" fontId="4" fillId="3" borderId="1" xfId="0" applyFont="1" applyFill="1" applyBorder="1" applyAlignment="1">
      <alignment vertical="top"/>
    </xf>
    <xf numFmtId="164" fontId="0" fillId="0" borderId="1" xfId="0" applyFont="1" applyBorder="1" applyAlignment="1">
      <alignment horizontal="left" vertical="top" wrapText="1"/>
    </xf>
    <xf numFmtId="167" fontId="6" fillId="0" borderId="1" xfId="0" applyNumberFormat="1" applyFont="1" applyBorder="1" applyAlignment="1">
      <alignment horizontal="left" vertical="top" wrapText="1"/>
    </xf>
    <xf numFmtId="164" fontId="7" fillId="0" borderId="1" xfId="0" applyFont="1" applyBorder="1" applyAlignment="1">
      <alignment horizontal="left" vertical="center" wrapText="1"/>
    </xf>
    <xf numFmtId="164" fontId="7" fillId="0" borderId="1" xfId="0" applyFont="1" applyBorder="1" applyAlignment="1">
      <alignment horizontal="left" wrapText="1"/>
    </xf>
    <xf numFmtId="164" fontId="3" fillId="0" borderId="1" xfId="0" applyFont="1" applyBorder="1" applyAlignment="1">
      <alignment horizontal="left" vertical="top"/>
    </xf>
    <xf numFmtId="164" fontId="6" fillId="0" borderId="1" xfId="0" applyFont="1" applyBorder="1" applyAlignment="1">
      <alignment horizontal="center" vertical="center" wrapText="1"/>
    </xf>
    <xf numFmtId="164" fontId="3" fillId="0" borderId="1" xfId="0" applyFont="1" applyBorder="1" applyAlignment="1">
      <alignment horizontal="center" vertical="center"/>
    </xf>
    <xf numFmtId="167" fontId="6" fillId="0" borderId="1" xfId="0" applyNumberFormat="1" applyFont="1" applyBorder="1" applyAlignment="1">
      <alignment horizontal="center" vertical="center" wrapText="1"/>
    </xf>
    <xf numFmtId="164" fontId="7" fillId="0" borderId="1" xfId="0" applyFont="1" applyBorder="1" applyAlignment="1">
      <alignment horizontal="center" vertical="center" wrapText="1"/>
    </xf>
    <xf numFmtId="169" fontId="10" fillId="0" borderId="1" xfId="0" applyNumberFormat="1" applyFont="1" applyBorder="1" applyAlignment="1">
      <alignment horizontal="right"/>
    </xf>
    <xf numFmtId="169" fontId="1" fillId="0" borderId="1" xfId="17" applyNumberFormat="1" applyFont="1" applyFill="1" applyBorder="1" applyAlignment="1" applyProtection="1">
      <alignment horizontal="right" vertical="top" wrapText="1"/>
      <protection/>
    </xf>
    <xf numFmtId="164" fontId="0" fillId="0" borderId="1" xfId="0" applyFont="1" applyBorder="1" applyAlignment="1">
      <alignment horizontal="left" vertical="center" wrapText="1"/>
    </xf>
    <xf numFmtId="164" fontId="0" fillId="0" borderId="0" xfId="0" applyFont="1" applyAlignment="1">
      <alignment wrapText="1"/>
    </xf>
    <xf numFmtId="164" fontId="0" fillId="0" borderId="1" xfId="0" applyFont="1" applyBorder="1" applyAlignment="1">
      <alignment wrapText="1"/>
    </xf>
    <xf numFmtId="164" fontId="0" fillId="0" borderId="1" xfId="0" applyFont="1" applyBorder="1" applyAlignment="1">
      <alignment vertical="center"/>
    </xf>
    <xf numFmtId="164" fontId="12" fillId="0" borderId="1" xfId="0" applyFont="1" applyBorder="1" applyAlignment="1">
      <alignment horizontal="left" vertical="center" wrapText="1"/>
    </xf>
    <xf numFmtId="164" fontId="13" fillId="0" borderId="1" xfId="0" applyFont="1" applyFill="1" applyBorder="1" applyAlignment="1">
      <alignment vertical="top" wrapText="1"/>
    </xf>
    <xf numFmtId="164" fontId="6" fillId="0" borderId="1" xfId="0" applyFont="1" applyBorder="1" applyAlignment="1">
      <alignment/>
    </xf>
    <xf numFmtId="167" fontId="3" fillId="0" borderId="1" xfId="0" applyNumberFormat="1" applyFont="1" applyBorder="1" applyAlignment="1">
      <alignment vertical="top"/>
    </xf>
    <xf numFmtId="164" fontId="1" fillId="0" borderId="1" xfId="0" applyFont="1" applyFill="1" applyBorder="1" applyAlignment="1">
      <alignment vertical="top"/>
    </xf>
    <xf numFmtId="164" fontId="3" fillId="0" borderId="1" xfId="0" applyFont="1" applyBorder="1" applyAlignment="1">
      <alignment vertical="top" wrapText="1"/>
    </xf>
    <xf numFmtId="164" fontId="4" fillId="0" borderId="1" xfId="0" applyFont="1" applyFill="1" applyBorder="1" applyAlignment="1">
      <alignment vertical="top" wrapText="1"/>
    </xf>
    <xf numFmtId="164" fontId="2" fillId="0" borderId="1" xfId="0" applyFont="1" applyBorder="1" applyAlignment="1">
      <alignment vertical="top" wrapText="1"/>
    </xf>
    <xf numFmtId="165" fontId="1" fillId="0" borderId="1" xfId="0" applyNumberFormat="1"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5"/>
  <sheetViews>
    <sheetView tabSelected="1" view="pageBreakPreview" zoomScaleSheetLayoutView="100" workbookViewId="0" topLeftCell="A40">
      <selection activeCell="H44" sqref="H44"/>
    </sheetView>
  </sheetViews>
  <sheetFormatPr defaultColWidth="9.140625" defaultRowHeight="12.75"/>
  <cols>
    <col min="1" max="1" width="4.57421875" style="1" customWidth="1"/>
    <col min="2" max="2" width="11.7109375" style="1" customWidth="1"/>
    <col min="3" max="3" width="11.57421875" style="1" customWidth="1"/>
    <col min="4" max="4" width="14.140625" style="1" customWidth="1"/>
    <col min="5" max="5" width="12.28125" style="1" customWidth="1"/>
    <col min="6" max="6" width="14.28125" style="1" customWidth="1"/>
    <col min="7" max="7" width="13.57421875" style="1" customWidth="1"/>
    <col min="8" max="8" width="14.8515625" style="1" customWidth="1"/>
    <col min="9" max="9" width="14.28125" style="1" customWidth="1"/>
    <col min="10" max="10" width="4.140625" style="1" customWidth="1"/>
    <col min="11" max="12" width="4.00390625" style="1" customWidth="1"/>
    <col min="13" max="13" width="3.57421875" style="1" customWidth="1"/>
    <col min="14" max="14" width="4.57421875" style="1" customWidth="1"/>
    <col min="15" max="16" width="3.57421875" style="1" customWidth="1"/>
    <col min="17" max="17" width="2.7109375" style="1" customWidth="1"/>
    <col min="18" max="19" width="3.28125" style="1" customWidth="1"/>
    <col min="20" max="20" width="3.57421875" style="1" customWidth="1"/>
    <col min="21" max="21" width="4.28125" style="1" customWidth="1"/>
    <col min="22" max="23" width="4.421875" style="1" customWidth="1"/>
    <col min="24" max="24" width="3.7109375" style="1" customWidth="1"/>
    <col min="25" max="25" width="3.8515625" style="1" customWidth="1"/>
    <col min="26" max="26" width="4.7109375" style="1" customWidth="1"/>
    <col min="27" max="16384" width="9.140625" style="1" customWidth="1"/>
  </cols>
  <sheetData>
    <row r="1" spans="1:26" ht="14.25">
      <c r="A1" s="2" t="s">
        <v>0</v>
      </c>
      <c r="B1" s="2"/>
      <c r="C1" s="2"/>
      <c r="D1" s="2"/>
      <c r="E1" s="2"/>
      <c r="F1" s="2"/>
      <c r="G1" s="2"/>
      <c r="H1" s="2"/>
      <c r="I1" s="2"/>
      <c r="J1" s="2"/>
      <c r="K1" s="2"/>
      <c r="L1" s="2"/>
      <c r="M1" s="2"/>
      <c r="N1" s="2"/>
      <c r="O1" s="2"/>
      <c r="P1" s="2"/>
      <c r="Q1" s="2"/>
      <c r="R1" s="2"/>
      <c r="S1" s="2"/>
      <c r="T1" s="2"/>
      <c r="U1" s="2"/>
      <c r="V1" s="2"/>
      <c r="W1" s="2"/>
      <c r="X1" s="2"/>
      <c r="Y1" s="2"/>
      <c r="Z1" s="2"/>
    </row>
    <row r="2" spans="1:26" ht="14.25">
      <c r="A2" s="2" t="s">
        <v>1</v>
      </c>
      <c r="B2" s="2"/>
      <c r="C2" s="2"/>
      <c r="D2" s="2"/>
      <c r="E2" s="2"/>
      <c r="F2" s="2"/>
      <c r="G2" s="2"/>
      <c r="H2" s="2"/>
      <c r="I2" s="2"/>
      <c r="J2" s="2"/>
      <c r="K2" s="2"/>
      <c r="L2" s="2"/>
      <c r="M2" s="2"/>
      <c r="N2" s="2"/>
      <c r="O2" s="2"/>
      <c r="P2" s="2"/>
      <c r="Q2" s="2"/>
      <c r="R2" s="2"/>
      <c r="S2" s="2"/>
      <c r="T2" s="2"/>
      <c r="U2" s="2"/>
      <c r="V2" s="2"/>
      <c r="W2" s="2"/>
      <c r="X2" s="2"/>
      <c r="Y2" s="2"/>
      <c r="Z2" s="2"/>
    </row>
    <row r="3" spans="1:26" ht="14.25">
      <c r="A3" s="3"/>
      <c r="B3" s="2"/>
      <c r="C3" s="4"/>
      <c r="D3" s="4"/>
      <c r="E3" s="3"/>
      <c r="F3" s="4"/>
      <c r="G3" s="4"/>
      <c r="H3" s="5"/>
      <c r="I3" s="4"/>
      <c r="J3" s="4"/>
      <c r="K3" s="6" t="s">
        <v>2</v>
      </c>
      <c r="L3" s="6"/>
      <c r="M3" s="6"/>
      <c r="N3" s="6"/>
      <c r="O3" s="6"/>
      <c r="P3" s="6"/>
      <c r="Q3" s="6"/>
      <c r="R3" s="6"/>
      <c r="S3" s="6"/>
      <c r="T3" s="6"/>
      <c r="U3" s="6"/>
      <c r="V3" s="6"/>
      <c r="W3" s="6"/>
      <c r="X3" s="6"/>
      <c r="Y3" s="6"/>
      <c r="Z3" s="6"/>
    </row>
    <row r="4" spans="1:26" ht="12.75" customHeight="1">
      <c r="A4" s="7" t="s">
        <v>3</v>
      </c>
      <c r="B4" s="8" t="s">
        <v>4</v>
      </c>
      <c r="C4" s="9" t="s">
        <v>5</v>
      </c>
      <c r="D4" s="10" t="s">
        <v>6</v>
      </c>
      <c r="E4" s="10" t="s">
        <v>7</v>
      </c>
      <c r="F4" s="11" t="s">
        <v>8</v>
      </c>
      <c r="G4" s="11" t="s">
        <v>9</v>
      </c>
      <c r="H4" s="12" t="s">
        <v>10</v>
      </c>
      <c r="I4" s="11" t="s">
        <v>11</v>
      </c>
      <c r="J4" s="13"/>
      <c r="K4" s="14" t="s">
        <v>12</v>
      </c>
      <c r="L4" s="14"/>
      <c r="M4" s="14"/>
      <c r="N4" s="14"/>
      <c r="O4" s="14"/>
      <c r="P4" s="14"/>
      <c r="Q4" s="14"/>
      <c r="R4" s="14"/>
      <c r="S4" s="14"/>
      <c r="T4" s="14"/>
      <c r="U4" s="14"/>
      <c r="V4" s="14"/>
      <c r="W4" s="14"/>
      <c r="X4" s="14"/>
      <c r="Y4" s="14"/>
      <c r="Z4" s="14"/>
    </row>
    <row r="5" spans="1:26" ht="24" customHeight="1">
      <c r="A5" s="7"/>
      <c r="B5" s="8"/>
      <c r="C5" s="9"/>
      <c r="D5" s="10"/>
      <c r="E5" s="10"/>
      <c r="F5" s="11"/>
      <c r="G5" s="11"/>
      <c r="H5" s="11"/>
      <c r="I5" s="11"/>
      <c r="J5" s="13"/>
      <c r="K5" s="13"/>
      <c r="L5" s="13"/>
      <c r="M5" s="13"/>
      <c r="N5" s="13"/>
      <c r="O5" s="13"/>
      <c r="P5" s="13"/>
      <c r="Q5" s="13"/>
      <c r="R5" s="13"/>
      <c r="S5" s="13"/>
      <c r="T5" s="13"/>
      <c r="U5" s="13"/>
      <c r="V5" s="13"/>
      <c r="W5" s="13"/>
      <c r="X5" s="13"/>
      <c r="Y5" s="13"/>
      <c r="Z5" s="13"/>
    </row>
    <row r="6" spans="1:26" ht="12.75" customHeight="1" hidden="1">
      <c r="A6" s="7"/>
      <c r="B6" s="8"/>
      <c r="C6" s="9"/>
      <c r="D6" s="10"/>
      <c r="E6" s="10"/>
      <c r="F6" s="11"/>
      <c r="G6" s="11"/>
      <c r="H6" s="11"/>
      <c r="I6" s="11"/>
      <c r="J6" s="15"/>
      <c r="K6" s="16"/>
      <c r="L6" s="16"/>
      <c r="M6" s="16"/>
      <c r="N6" s="15"/>
      <c r="O6" s="17"/>
      <c r="P6" s="17"/>
      <c r="Q6" s="17"/>
      <c r="R6" s="17"/>
      <c r="S6" s="17"/>
      <c r="T6" s="17"/>
      <c r="U6" s="17"/>
      <c r="V6" s="17"/>
      <c r="W6" s="17"/>
      <c r="X6" s="17"/>
      <c r="Y6" s="17"/>
      <c r="Z6" s="15"/>
    </row>
    <row r="7" spans="1:26" ht="55.5">
      <c r="A7" s="7"/>
      <c r="B7" s="8"/>
      <c r="C7" s="9"/>
      <c r="D7" s="10"/>
      <c r="E7" s="10"/>
      <c r="F7" s="11"/>
      <c r="G7" s="11"/>
      <c r="H7" s="11"/>
      <c r="I7" s="11"/>
      <c r="J7" s="18"/>
      <c r="K7" s="19" t="s">
        <v>13</v>
      </c>
      <c r="L7" s="19" t="s">
        <v>14</v>
      </c>
      <c r="M7" s="19" t="s">
        <v>15</v>
      </c>
      <c r="N7" s="20"/>
      <c r="O7" s="19" t="s">
        <v>16</v>
      </c>
      <c r="P7" s="19" t="s">
        <v>17</v>
      </c>
      <c r="Q7" s="19" t="s">
        <v>18</v>
      </c>
      <c r="R7" s="20"/>
      <c r="S7" s="19" t="s">
        <v>19</v>
      </c>
      <c r="T7" s="19" t="s">
        <v>20</v>
      </c>
      <c r="U7" s="19" t="s">
        <v>21</v>
      </c>
      <c r="V7" s="18"/>
      <c r="W7" s="19" t="s">
        <v>22</v>
      </c>
      <c r="X7" s="19" t="s">
        <v>23</v>
      </c>
      <c r="Y7" s="19" t="s">
        <v>24</v>
      </c>
      <c r="Z7" s="21"/>
    </row>
    <row r="8" spans="1:26" ht="14.25">
      <c r="A8" s="7"/>
      <c r="B8" s="4"/>
      <c r="C8" s="9"/>
      <c r="D8" s="10"/>
      <c r="E8" s="10"/>
      <c r="F8" s="11"/>
      <c r="G8" s="11"/>
      <c r="H8" s="22"/>
      <c r="I8" s="11"/>
      <c r="J8" s="23"/>
      <c r="K8" s="24"/>
      <c r="L8" s="24"/>
      <c r="M8" s="24"/>
      <c r="N8" s="24"/>
      <c r="O8" s="24"/>
      <c r="P8" s="24"/>
      <c r="Q8" s="24"/>
      <c r="R8" s="24"/>
      <c r="S8" s="24"/>
      <c r="T8" s="24"/>
      <c r="U8" s="24"/>
      <c r="V8" s="24"/>
      <c r="W8" s="24"/>
      <c r="X8" s="24"/>
      <c r="Y8" s="24"/>
      <c r="Z8" s="24"/>
    </row>
    <row r="9" spans="1:26" ht="14.25">
      <c r="A9" s="25"/>
      <c r="B9" s="26"/>
      <c r="C9" s="27"/>
      <c r="D9" s="27"/>
      <c r="E9" s="27"/>
      <c r="F9" s="27"/>
      <c r="G9" s="27"/>
      <c r="H9" s="27"/>
      <c r="I9" s="27"/>
      <c r="J9" s="28"/>
      <c r="K9" s="29"/>
      <c r="L9" s="29"/>
      <c r="M9" s="30"/>
      <c r="N9" s="28"/>
      <c r="O9" s="29"/>
      <c r="P9" s="29"/>
      <c r="Q9" s="29"/>
      <c r="R9" s="21"/>
      <c r="S9" s="31"/>
      <c r="T9" s="29"/>
      <c r="U9" s="29"/>
      <c r="V9" s="21"/>
      <c r="W9" s="29"/>
      <c r="X9" s="29"/>
      <c r="Y9" s="32"/>
      <c r="Z9" s="33"/>
    </row>
    <row r="10" spans="1:26" ht="126">
      <c r="A10" s="34">
        <v>1</v>
      </c>
      <c r="B10" s="35" t="s">
        <v>25</v>
      </c>
      <c r="C10" s="36"/>
      <c r="D10" s="37" t="s">
        <v>26</v>
      </c>
      <c r="E10" s="37" t="s">
        <v>27</v>
      </c>
      <c r="F10" s="38" t="s">
        <v>28</v>
      </c>
      <c r="G10" s="38" t="s">
        <v>29</v>
      </c>
      <c r="H10" s="39">
        <v>690000</v>
      </c>
      <c r="I10" s="40" t="s">
        <v>30</v>
      </c>
      <c r="J10" s="41"/>
      <c r="K10" s="42"/>
      <c r="L10" s="42"/>
      <c r="M10" s="42"/>
      <c r="N10" s="41"/>
      <c r="O10" s="43"/>
      <c r="P10" s="42"/>
      <c r="Q10" s="43"/>
      <c r="R10" s="41"/>
      <c r="S10" s="43"/>
      <c r="T10" s="42"/>
      <c r="U10" s="44"/>
      <c r="V10" s="33"/>
      <c r="W10" s="44"/>
      <c r="X10" s="42"/>
      <c r="Y10" s="45"/>
      <c r="Z10" s="33"/>
    </row>
    <row r="11" spans="1:26" ht="58.5" customHeight="1">
      <c r="A11" s="46">
        <v>2</v>
      </c>
      <c r="B11" s="35" t="s">
        <v>31</v>
      </c>
      <c r="C11" s="36" t="s">
        <v>32</v>
      </c>
      <c r="D11" s="37" t="s">
        <v>33</v>
      </c>
      <c r="E11" s="37" t="s">
        <v>34</v>
      </c>
      <c r="F11" s="38" t="s">
        <v>35</v>
      </c>
      <c r="G11" s="37" t="s">
        <v>36</v>
      </c>
      <c r="H11" s="47">
        <v>140000</v>
      </c>
      <c r="I11" s="40" t="s">
        <v>37</v>
      </c>
      <c r="J11" s="33"/>
      <c r="K11" s="43"/>
      <c r="L11" s="43"/>
      <c r="M11" s="48"/>
      <c r="N11" s="33"/>
      <c r="O11" s="43"/>
      <c r="P11" s="42"/>
      <c r="Q11" s="42"/>
      <c r="R11" s="33"/>
      <c r="S11" s="48"/>
      <c r="T11" s="48"/>
      <c r="U11" s="48"/>
      <c r="V11" s="33"/>
      <c r="W11" s="42"/>
      <c r="X11" s="42"/>
      <c r="Y11" s="48"/>
      <c r="Z11" s="41"/>
    </row>
    <row r="12" spans="1:26" ht="81">
      <c r="A12" s="46"/>
      <c r="B12" s="35"/>
      <c r="C12" s="36"/>
      <c r="D12" s="37" t="s">
        <v>38</v>
      </c>
      <c r="E12" s="37" t="s">
        <v>39</v>
      </c>
      <c r="F12" s="38"/>
      <c r="G12" s="37"/>
      <c r="H12" s="47">
        <v>60000</v>
      </c>
      <c r="I12" s="40" t="s">
        <v>37</v>
      </c>
      <c r="J12" s="41"/>
      <c r="K12" s="48"/>
      <c r="L12" s="42"/>
      <c r="M12" s="43"/>
      <c r="N12" s="33"/>
      <c r="O12" s="42"/>
      <c r="P12" s="43"/>
      <c r="Q12" s="43"/>
      <c r="R12" s="33"/>
      <c r="S12" s="43"/>
      <c r="T12" s="42"/>
      <c r="U12" s="48"/>
      <c r="V12" s="33"/>
      <c r="W12" s="48"/>
      <c r="X12" s="42"/>
      <c r="Y12" s="48"/>
      <c r="Z12" s="41"/>
    </row>
    <row r="13" spans="1:26" ht="192.75">
      <c r="A13" s="46">
        <v>4</v>
      </c>
      <c r="B13" s="35"/>
      <c r="C13" s="36"/>
      <c r="D13" s="37" t="s">
        <v>40</v>
      </c>
      <c r="E13" s="37" t="s">
        <v>41</v>
      </c>
      <c r="F13" s="37" t="s">
        <v>42</v>
      </c>
      <c r="G13" s="37" t="s">
        <v>43</v>
      </c>
      <c r="H13" s="39">
        <v>375000</v>
      </c>
      <c r="I13" s="40" t="s">
        <v>44</v>
      </c>
      <c r="J13" s="49"/>
      <c r="K13" s="42"/>
      <c r="L13" s="42"/>
      <c r="M13" s="42"/>
      <c r="N13" s="41"/>
      <c r="O13" s="42"/>
      <c r="P13" s="42"/>
      <c r="Q13" s="42"/>
      <c r="R13" s="41"/>
      <c r="S13" s="42"/>
      <c r="T13" s="42"/>
      <c r="U13" s="42"/>
      <c r="V13" s="41"/>
      <c r="W13" s="42"/>
      <c r="X13" s="42"/>
      <c r="Y13" s="42"/>
      <c r="Z13" s="41"/>
    </row>
    <row r="14" spans="1:26" ht="151.5" customHeight="1">
      <c r="A14" s="34">
        <v>3</v>
      </c>
      <c r="B14" s="35" t="s">
        <v>45</v>
      </c>
      <c r="C14" s="35" t="s">
        <v>45</v>
      </c>
      <c r="D14" s="37" t="s">
        <v>46</v>
      </c>
      <c r="E14" s="37" t="s">
        <v>47</v>
      </c>
      <c r="F14" s="37" t="s">
        <v>48</v>
      </c>
      <c r="G14" s="37" t="s">
        <v>49</v>
      </c>
      <c r="H14" s="39">
        <v>200000</v>
      </c>
      <c r="I14" s="40" t="s">
        <v>50</v>
      </c>
      <c r="J14" s="49"/>
      <c r="K14" s="50"/>
      <c r="L14" s="50"/>
      <c r="M14" s="50"/>
      <c r="N14" s="41"/>
      <c r="O14" s="50"/>
      <c r="P14" s="50"/>
      <c r="Q14" s="50"/>
      <c r="R14" s="41"/>
      <c r="S14" s="43"/>
      <c r="T14" s="43"/>
      <c r="U14" s="43"/>
      <c r="V14" s="41"/>
      <c r="W14" s="43"/>
      <c r="X14" s="43"/>
      <c r="Y14" s="43"/>
      <c r="Z14" s="51"/>
    </row>
    <row r="15" spans="1:26" ht="192.75">
      <c r="A15" s="34">
        <v>4</v>
      </c>
      <c r="B15" s="35"/>
      <c r="C15" s="35"/>
      <c r="D15" s="37" t="s">
        <v>51</v>
      </c>
      <c r="E15" s="37" t="s">
        <v>52</v>
      </c>
      <c r="F15" s="37" t="s">
        <v>53</v>
      </c>
      <c r="G15" s="37" t="s">
        <v>54</v>
      </c>
      <c r="H15" s="39">
        <v>100000</v>
      </c>
      <c r="I15" s="40" t="s">
        <v>55</v>
      </c>
      <c r="J15" s="49"/>
      <c r="K15" s="43"/>
      <c r="L15" s="43"/>
      <c r="M15" s="43"/>
      <c r="N15" s="41"/>
      <c r="O15"/>
      <c r="P15" s="50"/>
      <c r="Q15" s="43"/>
      <c r="R15" s="41"/>
      <c r="S15" s="43"/>
      <c r="T15" s="43"/>
      <c r="U15" s="43"/>
      <c r="V15" s="41"/>
      <c r="W15" s="43"/>
      <c r="X15" s="43"/>
      <c r="Y15" s="43"/>
      <c r="Z15" s="51"/>
    </row>
    <row r="16" spans="1:26" ht="103.5">
      <c r="A16" s="34">
        <v>5</v>
      </c>
      <c r="B16" s="35" t="s">
        <v>56</v>
      </c>
      <c r="C16" s="36"/>
      <c r="D16" s="37" t="s">
        <v>57</v>
      </c>
      <c r="E16" s="37" t="s">
        <v>58</v>
      </c>
      <c r="F16" s="37" t="s">
        <v>59</v>
      </c>
      <c r="G16" s="52" t="s">
        <v>60</v>
      </c>
      <c r="H16" s="39">
        <v>50000</v>
      </c>
      <c r="I16" s="40" t="s">
        <v>37</v>
      </c>
      <c r="J16" s="49"/>
      <c r="K16" s="43"/>
      <c r="L16" s="43"/>
      <c r="M16" s="50"/>
      <c r="N16" s="41"/>
      <c r="O16" s="43"/>
      <c r="P16" s="43"/>
      <c r="Q16" s="43"/>
      <c r="R16" s="41"/>
      <c r="S16" s="43"/>
      <c r="T16" s="43"/>
      <c r="U16" s="43"/>
      <c r="V16" s="41"/>
      <c r="W16" s="50"/>
      <c r="X16" s="43"/>
      <c r="Y16" s="43"/>
      <c r="Z16" s="51"/>
    </row>
    <row r="17" spans="1:26" ht="69.75" customHeight="1">
      <c r="A17" s="46">
        <v>6</v>
      </c>
      <c r="B17" s="35" t="s">
        <v>61</v>
      </c>
      <c r="C17" s="53"/>
      <c r="D17" s="54" t="s">
        <v>62</v>
      </c>
      <c r="E17" s="37" t="s">
        <v>63</v>
      </c>
      <c r="F17" s="37" t="s">
        <v>64</v>
      </c>
      <c r="G17" s="37" t="s">
        <v>65</v>
      </c>
      <c r="H17" s="39">
        <v>100000</v>
      </c>
      <c r="I17" s="40" t="s">
        <v>66</v>
      </c>
      <c r="J17" s="49"/>
      <c r="K17" s="50"/>
      <c r="L17" s="50"/>
      <c r="M17" s="50"/>
      <c r="N17" s="41"/>
      <c r="O17" s="50"/>
      <c r="P17" s="50"/>
      <c r="Q17" s="50"/>
      <c r="R17" s="41"/>
      <c r="S17" s="43"/>
      <c r="T17" s="43"/>
      <c r="U17" s="43"/>
      <c r="V17" s="41"/>
      <c r="W17" s="43"/>
      <c r="X17" s="43"/>
      <c r="Y17" s="43"/>
      <c r="Z17" s="51"/>
    </row>
    <row r="18" spans="1:26" ht="103.5">
      <c r="A18" s="46"/>
      <c r="B18" s="35"/>
      <c r="C18" s="53"/>
      <c r="D18" s="54"/>
      <c r="E18" s="37" t="s">
        <v>67</v>
      </c>
      <c r="F18" s="37" t="s">
        <v>68</v>
      </c>
      <c r="G18" s="37" t="s">
        <v>69</v>
      </c>
      <c r="H18" s="39"/>
      <c r="I18" s="40" t="s">
        <v>66</v>
      </c>
      <c r="J18" s="49"/>
      <c r="K18" s="50"/>
      <c r="L18" s="50"/>
      <c r="M18" s="50"/>
      <c r="N18" s="41"/>
      <c r="O18" s="50"/>
      <c r="P18" s="50"/>
      <c r="Q18" s="50"/>
      <c r="R18" s="41"/>
      <c r="S18" s="43"/>
      <c r="T18" s="43"/>
      <c r="U18" s="43"/>
      <c r="V18" s="41"/>
      <c r="W18" s="43"/>
      <c r="X18" s="43"/>
      <c r="Y18" s="43"/>
      <c r="Z18" s="51"/>
    </row>
    <row r="19" spans="1:26" ht="58.5">
      <c r="A19" s="46"/>
      <c r="B19" s="35"/>
      <c r="C19" s="53"/>
      <c r="D19" s="54"/>
      <c r="E19" s="37" t="s">
        <v>70</v>
      </c>
      <c r="F19" s="37" t="s">
        <v>71</v>
      </c>
      <c r="G19" s="37" t="s">
        <v>72</v>
      </c>
      <c r="H19" s="39"/>
      <c r="I19" s="40" t="s">
        <v>66</v>
      </c>
      <c r="J19" s="49"/>
      <c r="K19" s="50"/>
      <c r="L19" s="50"/>
      <c r="M19" s="50"/>
      <c r="N19" s="41"/>
      <c r="O19" s="50"/>
      <c r="P19" s="50"/>
      <c r="Q19" s="50"/>
      <c r="R19" s="41"/>
      <c r="S19" s="43"/>
      <c r="T19" s="43"/>
      <c r="U19" s="43"/>
      <c r="V19" s="41"/>
      <c r="W19" s="43"/>
      <c r="X19" s="43"/>
      <c r="Y19" s="43"/>
      <c r="Z19" s="51"/>
    </row>
    <row r="20" spans="1:26" ht="47.25">
      <c r="A20" s="46"/>
      <c r="B20" s="35"/>
      <c r="C20" s="53"/>
      <c r="D20" s="54"/>
      <c r="E20" s="37" t="s">
        <v>73</v>
      </c>
      <c r="F20" s="37" t="s">
        <v>74</v>
      </c>
      <c r="G20" s="37" t="s">
        <v>75</v>
      </c>
      <c r="H20" s="39">
        <v>75000</v>
      </c>
      <c r="I20" s="40" t="s">
        <v>66</v>
      </c>
      <c r="J20" s="49"/>
      <c r="K20" s="50"/>
      <c r="L20" s="50"/>
      <c r="M20" s="50"/>
      <c r="N20" s="41"/>
      <c r="O20" s="50"/>
      <c r="P20" s="50"/>
      <c r="Q20" s="50"/>
      <c r="R20" s="41"/>
      <c r="S20" s="43"/>
      <c r="T20" s="43"/>
      <c r="U20" s="43"/>
      <c r="V20" s="41"/>
      <c r="W20" s="43"/>
      <c r="X20" s="43"/>
      <c r="Y20" s="43"/>
      <c r="Z20" s="51"/>
    </row>
    <row r="21" spans="1:26" ht="47.25">
      <c r="A21" s="46"/>
      <c r="B21" s="35"/>
      <c r="C21" s="53"/>
      <c r="D21" s="54"/>
      <c r="E21" s="37" t="s">
        <v>76</v>
      </c>
      <c r="F21" s="37" t="s">
        <v>77</v>
      </c>
      <c r="G21" s="37" t="s">
        <v>78</v>
      </c>
      <c r="H21" s="39">
        <v>10000</v>
      </c>
      <c r="I21" s="40" t="s">
        <v>66</v>
      </c>
      <c r="J21" s="49"/>
      <c r="K21" s="50"/>
      <c r="L21" s="50"/>
      <c r="M21" s="50"/>
      <c r="N21" s="41"/>
      <c r="O21" s="50"/>
      <c r="P21" s="50"/>
      <c r="Q21" s="50"/>
      <c r="R21" s="41"/>
      <c r="S21" s="43"/>
      <c r="T21" s="43"/>
      <c r="U21" s="43"/>
      <c r="V21" s="41"/>
      <c r="W21" s="43"/>
      <c r="X21" s="43"/>
      <c r="Y21" s="43"/>
      <c r="Z21" s="51"/>
    </row>
    <row r="22" spans="1:26" ht="47.25">
      <c r="A22" s="46"/>
      <c r="B22" s="35"/>
      <c r="C22" s="53"/>
      <c r="D22" s="54"/>
      <c r="E22" s="37" t="s">
        <v>79</v>
      </c>
      <c r="F22" s="37" t="s">
        <v>80</v>
      </c>
      <c r="G22" s="37" t="s">
        <v>81</v>
      </c>
      <c r="H22" s="39">
        <v>15000</v>
      </c>
      <c r="I22" s="40" t="s">
        <v>66</v>
      </c>
      <c r="J22" s="49"/>
      <c r="K22" s="50"/>
      <c r="L22" s="50"/>
      <c r="M22" s="50"/>
      <c r="N22" s="41"/>
      <c r="O22" s="50"/>
      <c r="P22" s="50"/>
      <c r="Q22" s="50"/>
      <c r="R22" s="41"/>
      <c r="S22" s="43"/>
      <c r="T22" s="43"/>
      <c r="U22" s="43"/>
      <c r="V22" s="41"/>
      <c r="W22" s="43"/>
      <c r="X22" s="43"/>
      <c r="Y22" s="43"/>
      <c r="Z22" s="51"/>
    </row>
    <row r="23" spans="1:26" ht="137.25">
      <c r="A23" s="46"/>
      <c r="B23" s="35"/>
      <c r="C23" s="53"/>
      <c r="D23" s="54"/>
      <c r="E23" s="37" t="s">
        <v>82</v>
      </c>
      <c r="F23" s="37" t="s">
        <v>83</v>
      </c>
      <c r="G23" s="37" t="s">
        <v>84</v>
      </c>
      <c r="H23" s="39">
        <v>200000</v>
      </c>
      <c r="I23" s="40" t="s">
        <v>55</v>
      </c>
      <c r="J23" s="49"/>
      <c r="K23" s="50"/>
      <c r="L23" s="50"/>
      <c r="M23" s="50"/>
      <c r="N23" s="41"/>
      <c r="O23" s="50"/>
      <c r="P23" s="50"/>
      <c r="Q23" s="50"/>
      <c r="R23" s="41"/>
      <c r="S23" s="50"/>
      <c r="T23" s="50"/>
      <c r="U23" s="50"/>
      <c r="V23" s="41"/>
      <c r="W23" s="50"/>
      <c r="X23" s="50"/>
      <c r="Y23" s="50"/>
      <c r="Z23" s="51"/>
    </row>
    <row r="24" spans="1:26" ht="14.25">
      <c r="A24" s="34"/>
      <c r="B24" s="35"/>
      <c r="C24" s="36"/>
      <c r="D24" s="37"/>
      <c r="E24" s="37"/>
      <c r="F24" s="37"/>
      <c r="G24" s="37"/>
      <c r="H24" s="43"/>
      <c r="I24" s="40"/>
      <c r="J24" s="49"/>
      <c r="K24" s="50"/>
      <c r="L24" s="50"/>
      <c r="M24" s="50"/>
      <c r="N24" s="41"/>
      <c r="O24" s="50"/>
      <c r="P24" s="50"/>
      <c r="Q24" s="50"/>
      <c r="R24" s="41"/>
      <c r="S24" s="43"/>
      <c r="T24" s="43"/>
      <c r="U24" s="43"/>
      <c r="V24" s="41"/>
      <c r="W24" s="43"/>
      <c r="X24" s="43"/>
      <c r="Y24" s="43"/>
      <c r="Z24" s="51"/>
    </row>
    <row r="25" spans="1:26" ht="69.75">
      <c r="A25" s="34">
        <v>7</v>
      </c>
      <c r="B25" s="35" t="s">
        <v>85</v>
      </c>
      <c r="C25" s="36"/>
      <c r="D25" s="37" t="s">
        <v>86</v>
      </c>
      <c r="E25" s="55" t="s">
        <v>87</v>
      </c>
      <c r="F25" s="37" t="s">
        <v>88</v>
      </c>
      <c r="G25" s="37" t="s">
        <v>89</v>
      </c>
      <c r="H25" s="39">
        <v>100000</v>
      </c>
      <c r="I25" s="40" t="s">
        <v>50</v>
      </c>
      <c r="J25" s="49"/>
      <c r="K25" s="43"/>
      <c r="L25"/>
      <c r="M25"/>
      <c r="N25" s="41"/>
      <c r="O25" s="43"/>
      <c r="P25"/>
      <c r="Q25" s="50"/>
      <c r="R25" s="41"/>
      <c r="S25" s="50"/>
      <c r="T25" s="43"/>
      <c r="U25" s="43"/>
      <c r="V25" s="41"/>
      <c r="W25" s="43"/>
      <c r="X25" s="43"/>
      <c r="Y25" s="43"/>
      <c r="Z25" s="51"/>
    </row>
    <row r="26" spans="1:26" ht="69.75" customHeight="1">
      <c r="A26" s="56">
        <v>8</v>
      </c>
      <c r="B26" s="57" t="s">
        <v>90</v>
      </c>
      <c r="C26" s="36" t="s">
        <v>91</v>
      </c>
      <c r="D26" s="37" t="s">
        <v>92</v>
      </c>
      <c r="E26" s="37" t="s">
        <v>93</v>
      </c>
      <c r="F26" s="37" t="s">
        <v>94</v>
      </c>
      <c r="G26" s="37" t="s">
        <v>95</v>
      </c>
      <c r="H26" s="39">
        <v>50000</v>
      </c>
      <c r="I26" s="40" t="s">
        <v>55</v>
      </c>
      <c r="J26" s="49"/>
      <c r="K26" s="43"/>
      <c r="L26" s="43"/>
      <c r="M26" s="43"/>
      <c r="N26" s="41"/>
      <c r="O26" s="43"/>
      <c r="P26" s="50"/>
      <c r="Q26" s="50"/>
      <c r="R26" s="41"/>
      <c r="S26" s="43"/>
      <c r="T26" s="43"/>
      <c r="U26" s="43"/>
      <c r="V26" s="41"/>
      <c r="W26" s="50"/>
      <c r="X26" s="50"/>
      <c r="Y26" s="43"/>
      <c r="Z26" s="51"/>
    </row>
    <row r="27" spans="1:26" ht="69.75">
      <c r="A27" s="56"/>
      <c r="B27" s="57"/>
      <c r="C27" s="36" t="s">
        <v>96</v>
      </c>
      <c r="D27" s="37" t="s">
        <v>97</v>
      </c>
      <c r="E27" s="37" t="s">
        <v>93</v>
      </c>
      <c r="F27" s="37" t="s">
        <v>94</v>
      </c>
      <c r="G27" s="37" t="s">
        <v>95</v>
      </c>
      <c r="H27" s="39">
        <v>100000</v>
      </c>
      <c r="I27" s="40" t="s">
        <v>55</v>
      </c>
      <c r="J27" s="49"/>
      <c r="K27" s="43"/>
      <c r="L27" s="43"/>
      <c r="M27" s="43"/>
      <c r="N27" s="41"/>
      <c r="O27" s="43"/>
      <c r="P27" s="50"/>
      <c r="Q27" s="50"/>
      <c r="R27" s="41"/>
      <c r="S27" s="43"/>
      <c r="T27" s="43"/>
      <c r="U27" s="43"/>
      <c r="V27" s="41"/>
      <c r="W27" s="50"/>
      <c r="X27" s="50"/>
      <c r="Y27" s="43"/>
      <c r="Z27" s="51"/>
    </row>
    <row r="28" spans="1:26" ht="26.25" customHeight="1">
      <c r="A28" s="58">
        <v>9</v>
      </c>
      <c r="B28" s="57" t="s">
        <v>98</v>
      </c>
      <c r="C28" s="59"/>
      <c r="D28" s="60"/>
      <c r="E28" s="37" t="s">
        <v>99</v>
      </c>
      <c r="F28" s="60" t="s">
        <v>100</v>
      </c>
      <c r="G28" s="60" t="s">
        <v>101</v>
      </c>
      <c r="H28" s="61">
        <v>25000</v>
      </c>
      <c r="I28" s="40" t="s">
        <v>66</v>
      </c>
      <c r="J28" s="49"/>
      <c r="K28" s="50"/>
      <c r="L28" s="50"/>
      <c r="M28" s="50"/>
      <c r="N28" s="41"/>
      <c r="O28" s="50"/>
      <c r="P28" s="50"/>
      <c r="Q28" s="50"/>
      <c r="R28" s="41"/>
      <c r="S28" s="43"/>
      <c r="T28" s="43"/>
      <c r="U28" s="43"/>
      <c r="V28" s="41"/>
      <c r="W28" s="43"/>
      <c r="X28" s="43"/>
      <c r="Y28" s="43"/>
      <c r="Z28" s="51"/>
    </row>
    <row r="29" spans="1:26" ht="69.75">
      <c r="A29" s="58"/>
      <c r="B29" s="57"/>
      <c r="C29" s="59"/>
      <c r="D29" s="60"/>
      <c r="E29" s="37" t="s">
        <v>102</v>
      </c>
      <c r="F29" s="60"/>
      <c r="G29" s="60"/>
      <c r="H29" s="61">
        <v>100000</v>
      </c>
      <c r="I29" s="40" t="s">
        <v>66</v>
      </c>
      <c r="J29" s="49"/>
      <c r="K29" s="50"/>
      <c r="L29" s="50"/>
      <c r="M29" s="50"/>
      <c r="N29" s="41"/>
      <c r="O29" s="50"/>
      <c r="P29" s="50"/>
      <c r="Q29" s="50"/>
      <c r="R29" s="41"/>
      <c r="S29" s="43"/>
      <c r="T29" s="43"/>
      <c r="U29" s="43"/>
      <c r="V29" s="41"/>
      <c r="W29" s="43"/>
      <c r="X29" s="43"/>
      <c r="Y29" s="43"/>
      <c r="Z29" s="51"/>
    </row>
    <row r="30" spans="1:26" ht="114.75" customHeight="1">
      <c r="A30" s="58"/>
      <c r="B30" s="57"/>
      <c r="C30" s="59"/>
      <c r="D30" s="60"/>
      <c r="E30" s="37" t="s">
        <v>103</v>
      </c>
      <c r="F30" s="60" t="s">
        <v>104</v>
      </c>
      <c r="G30" s="60" t="s">
        <v>105</v>
      </c>
      <c r="H30" s="61">
        <v>95013</v>
      </c>
      <c r="I30" s="40" t="s">
        <v>66</v>
      </c>
      <c r="J30" s="49"/>
      <c r="K30" s="50"/>
      <c r="L30" s="50"/>
      <c r="M30" s="50"/>
      <c r="N30" s="41"/>
      <c r="O30" s="50"/>
      <c r="P30" s="50"/>
      <c r="Q30" s="50"/>
      <c r="R30" s="41"/>
      <c r="S30" s="43"/>
      <c r="T30" s="43"/>
      <c r="U30" s="43"/>
      <c r="V30" s="41"/>
      <c r="W30" s="43"/>
      <c r="X30" s="43"/>
      <c r="Y30" s="43"/>
      <c r="Z30" s="51"/>
    </row>
    <row r="31" spans="1:26" ht="47.25">
      <c r="A31" s="58"/>
      <c r="B31" s="57"/>
      <c r="C31" s="59"/>
      <c r="D31" s="60"/>
      <c r="E31" s="37" t="s">
        <v>106</v>
      </c>
      <c r="F31" s="60"/>
      <c r="G31" s="60"/>
      <c r="H31" s="61">
        <v>52417</v>
      </c>
      <c r="I31" s="40" t="s">
        <v>66</v>
      </c>
      <c r="J31" s="49"/>
      <c r="K31" s="50"/>
      <c r="L31" s="50"/>
      <c r="M31" s="50"/>
      <c r="N31" s="41"/>
      <c r="O31" s="50"/>
      <c r="P31" s="50"/>
      <c r="Q31" s="50"/>
      <c r="R31" s="41"/>
      <c r="S31" s="43"/>
      <c r="T31" s="43"/>
      <c r="U31" s="43"/>
      <c r="V31" s="41"/>
      <c r="W31" s="43"/>
      <c r="X31" s="43"/>
      <c r="Y31" s="43"/>
      <c r="Z31" s="51"/>
    </row>
    <row r="32" spans="1:26" ht="69.75">
      <c r="A32" s="58"/>
      <c r="B32" s="57"/>
      <c r="C32" s="59"/>
      <c r="D32" s="60"/>
      <c r="E32" s="37" t="s">
        <v>107</v>
      </c>
      <c r="F32" s="60"/>
      <c r="G32" s="60"/>
      <c r="H32" s="61">
        <v>226239</v>
      </c>
      <c r="I32" s="40" t="s">
        <v>66</v>
      </c>
      <c r="J32" s="49"/>
      <c r="K32" s="50"/>
      <c r="L32" s="50"/>
      <c r="M32" s="50"/>
      <c r="N32" s="41"/>
      <c r="O32" s="50"/>
      <c r="P32" s="50"/>
      <c r="Q32" s="50"/>
      <c r="R32" s="41"/>
      <c r="S32" s="43"/>
      <c r="T32" s="43"/>
      <c r="U32" s="43"/>
      <c r="V32" s="41"/>
      <c r="W32" s="43"/>
      <c r="X32" s="43"/>
      <c r="Y32" s="43"/>
      <c r="Z32" s="51"/>
    </row>
    <row r="33" spans="1:26" ht="36" customHeight="1">
      <c r="A33" s="58"/>
      <c r="B33" s="57"/>
      <c r="C33" s="59"/>
      <c r="D33" s="60"/>
      <c r="E33" s="37" t="s">
        <v>108</v>
      </c>
      <c r="F33" s="60" t="s">
        <v>109</v>
      </c>
      <c r="G33" s="60" t="s">
        <v>105</v>
      </c>
      <c r="H33" s="61">
        <v>100000</v>
      </c>
      <c r="I33" s="40" t="s">
        <v>66</v>
      </c>
      <c r="J33" s="49"/>
      <c r="K33" s="50"/>
      <c r="L33" s="50"/>
      <c r="M33" s="50"/>
      <c r="N33" s="41"/>
      <c r="O33" s="50"/>
      <c r="P33" s="50"/>
      <c r="Q33" s="50"/>
      <c r="R33" s="41"/>
      <c r="S33" s="43"/>
      <c r="T33" s="43"/>
      <c r="U33" s="43"/>
      <c r="V33" s="41"/>
      <c r="W33" s="43"/>
      <c r="X33" s="43"/>
      <c r="Y33" s="43"/>
      <c r="Z33" s="51"/>
    </row>
    <row r="34" spans="1:26" ht="26.25">
      <c r="A34" s="58"/>
      <c r="B34" s="57"/>
      <c r="C34" s="59"/>
      <c r="D34" s="60"/>
      <c r="E34" s="37" t="s">
        <v>110</v>
      </c>
      <c r="F34" s="60"/>
      <c r="G34" s="60"/>
      <c r="H34" s="61">
        <v>93750</v>
      </c>
      <c r="I34" s="40" t="s">
        <v>66</v>
      </c>
      <c r="J34" s="49"/>
      <c r="K34" s="50"/>
      <c r="L34" s="50"/>
      <c r="M34" s="50"/>
      <c r="N34" s="41"/>
      <c r="O34" s="50"/>
      <c r="P34" s="50"/>
      <c r="Q34" s="50"/>
      <c r="R34" s="41"/>
      <c r="S34" s="43"/>
      <c r="T34" s="43"/>
      <c r="U34" s="43"/>
      <c r="V34" s="41"/>
      <c r="W34" s="43"/>
      <c r="X34" s="43"/>
      <c r="Y34" s="43"/>
      <c r="Z34" s="51"/>
    </row>
    <row r="35" spans="1:26" ht="26.25">
      <c r="A35" s="58"/>
      <c r="B35" s="57"/>
      <c r="C35" s="59"/>
      <c r="D35" s="60"/>
      <c r="E35" s="37" t="s">
        <v>111</v>
      </c>
      <c r="F35" s="60"/>
      <c r="G35" s="60"/>
      <c r="H35" s="61">
        <v>93750</v>
      </c>
      <c r="I35" s="40" t="s">
        <v>66</v>
      </c>
      <c r="J35" s="49"/>
      <c r="K35" s="50"/>
      <c r="L35" s="50"/>
      <c r="M35" s="50"/>
      <c r="N35" s="41"/>
      <c r="O35" s="50"/>
      <c r="P35" s="50"/>
      <c r="Q35" s="50"/>
      <c r="R35" s="41"/>
      <c r="S35" s="43"/>
      <c r="T35" s="43"/>
      <c r="U35" s="43"/>
      <c r="V35" s="41"/>
      <c r="W35" s="43"/>
      <c r="X35" s="43"/>
      <c r="Y35" s="43"/>
      <c r="Z35" s="51"/>
    </row>
    <row r="36" spans="1:26" ht="148.5">
      <c r="A36" s="34">
        <v>10</v>
      </c>
      <c r="B36" s="35" t="s">
        <v>112</v>
      </c>
      <c r="C36" s="36"/>
      <c r="D36" s="37" t="s">
        <v>113</v>
      </c>
      <c r="E36" s="37" t="s">
        <v>114</v>
      </c>
      <c r="F36" s="37" t="s">
        <v>115</v>
      </c>
      <c r="G36" s="37" t="s">
        <v>116</v>
      </c>
      <c r="H36" s="62"/>
      <c r="I36" s="40" t="s">
        <v>117</v>
      </c>
      <c r="J36" s="49"/>
      <c r="K36" s="50"/>
      <c r="L36" s="50"/>
      <c r="M36" s="50"/>
      <c r="N36" s="41"/>
      <c r="O36" s="50"/>
      <c r="P36" s="50"/>
      <c r="Q36" s="50"/>
      <c r="R36" s="41"/>
      <c r="S36" s="50"/>
      <c r="T36" s="50"/>
      <c r="U36" s="50"/>
      <c r="V36" s="41"/>
      <c r="W36" s="50"/>
      <c r="X36" s="50"/>
      <c r="Y36" s="50"/>
      <c r="Z36" s="51"/>
    </row>
    <row r="37" spans="1:26" ht="103.5" customHeight="1">
      <c r="A37" s="34">
        <v>11</v>
      </c>
      <c r="B37" s="35" t="s">
        <v>118</v>
      </c>
      <c r="C37" s="36"/>
      <c r="D37" s="63" t="s">
        <v>119</v>
      </c>
      <c r="E37" s="37" t="s">
        <v>120</v>
      </c>
      <c r="F37" s="60" t="s">
        <v>121</v>
      </c>
      <c r="G37" s="38" t="s">
        <v>122</v>
      </c>
      <c r="H37" s="62">
        <v>17500</v>
      </c>
      <c r="I37" s="40" t="s">
        <v>123</v>
      </c>
      <c r="J37" s="49"/>
      <c r="K37" s="50"/>
      <c r="L37" s="50"/>
      <c r="M37" s="50"/>
      <c r="N37" s="41"/>
      <c r="O37" s="50"/>
      <c r="P37" s="50"/>
      <c r="Q37" s="50"/>
      <c r="R37" s="41"/>
      <c r="S37" s="50"/>
      <c r="T37" s="50"/>
      <c r="U37" s="50"/>
      <c r="V37" s="41"/>
      <c r="W37" s="50"/>
      <c r="X37" s="50"/>
      <c r="Y37" s="50"/>
      <c r="Z37" s="51"/>
    </row>
    <row r="38" spans="1:26" ht="50.25">
      <c r="A38" s="34"/>
      <c r="B38" s="35"/>
      <c r="C38" s="36"/>
      <c r="D38" s="64" t="s">
        <v>124</v>
      </c>
      <c r="E38" s="65" t="s">
        <v>125</v>
      </c>
      <c r="F38" s="60"/>
      <c r="G38" s="38" t="s">
        <v>122</v>
      </c>
      <c r="H38" s="62">
        <v>12500</v>
      </c>
      <c r="I38" s="40" t="s">
        <v>123</v>
      </c>
      <c r="J38" s="49"/>
      <c r="K38" s="50"/>
      <c r="L38" s="50"/>
      <c r="M38" s="50"/>
      <c r="N38" s="41"/>
      <c r="O38" s="50"/>
      <c r="P38" s="50"/>
      <c r="Q38" s="50"/>
      <c r="R38" s="41"/>
      <c r="S38" s="50"/>
      <c r="T38" s="50"/>
      <c r="U38" s="50"/>
      <c r="V38" s="41"/>
      <c r="W38" s="50"/>
      <c r="X38" s="50"/>
      <c r="Y38" s="50"/>
      <c r="Z38" s="51"/>
    </row>
    <row r="39" spans="1:26" ht="92.25">
      <c r="A39" s="34"/>
      <c r="B39" s="35"/>
      <c r="C39" s="36"/>
      <c r="D39" s="63" t="s">
        <v>126</v>
      </c>
      <c r="E39" s="37" t="s">
        <v>127</v>
      </c>
      <c r="F39" s="60"/>
      <c r="G39" s="38" t="s">
        <v>122</v>
      </c>
      <c r="H39" s="62">
        <v>9000</v>
      </c>
      <c r="I39" s="40" t="s">
        <v>123</v>
      </c>
      <c r="J39" s="49"/>
      <c r="K39" s="50"/>
      <c r="L39" s="50"/>
      <c r="M39" s="50"/>
      <c r="N39" s="41"/>
      <c r="O39" s="50"/>
      <c r="P39" s="50"/>
      <c r="Q39" s="50"/>
      <c r="R39" s="41"/>
      <c r="S39"/>
      <c r="T39"/>
      <c r="U39"/>
      <c r="V39" s="41"/>
      <c r="W39"/>
      <c r="X39"/>
      <c r="Y39"/>
      <c r="Z39" s="51"/>
    </row>
    <row r="40" spans="1:26" ht="58.5">
      <c r="A40" s="34"/>
      <c r="B40" s="35"/>
      <c r="C40" s="36"/>
      <c r="D40" s="66" t="s">
        <v>128</v>
      </c>
      <c r="E40" s="37" t="s">
        <v>129</v>
      </c>
      <c r="F40" s="60"/>
      <c r="G40" s="38" t="s">
        <v>130</v>
      </c>
      <c r="H40" s="62">
        <v>4500</v>
      </c>
      <c r="I40" s="40" t="s">
        <v>131</v>
      </c>
      <c r="J40" s="49"/>
      <c r="K40" s="50"/>
      <c r="L40" s="50"/>
      <c r="M40" s="50"/>
      <c r="N40" s="41"/>
      <c r="O40" s="50"/>
      <c r="P40" s="50"/>
      <c r="Q40" s="50"/>
      <c r="R40" s="41"/>
      <c r="S40" s="50"/>
      <c r="T40" s="50"/>
      <c r="U40" s="50"/>
      <c r="V40" s="41"/>
      <c r="W40" s="50"/>
      <c r="X40" s="50"/>
      <c r="Y40" s="50"/>
      <c r="Z40" s="51"/>
    </row>
    <row r="41" spans="1:26" ht="114.75">
      <c r="A41" s="34"/>
      <c r="B41" s="35"/>
      <c r="C41" s="36"/>
      <c r="D41" s="67" t="s">
        <v>132</v>
      </c>
      <c r="E41" s="37" t="s">
        <v>133</v>
      </c>
      <c r="F41" s="60"/>
      <c r="G41" s="38" t="s">
        <v>130</v>
      </c>
      <c r="H41" s="62">
        <v>9000</v>
      </c>
      <c r="I41" s="40" t="s">
        <v>134</v>
      </c>
      <c r="J41" s="49"/>
      <c r="K41" s="50"/>
      <c r="L41" s="50"/>
      <c r="M41" s="50"/>
      <c r="N41" s="41"/>
      <c r="O41" s="50"/>
      <c r="P41" s="50"/>
      <c r="Q41" s="50"/>
      <c r="R41" s="41"/>
      <c r="S41" s="50"/>
      <c r="T41" s="50"/>
      <c r="U41" s="50"/>
      <c r="V41" s="41"/>
      <c r="W41" s="50"/>
      <c r="X41" s="50"/>
      <c r="Y41" s="50"/>
      <c r="Z41" s="51"/>
    </row>
    <row r="42" spans="1:26" ht="92.25">
      <c r="A42" s="34"/>
      <c r="B42" s="35"/>
      <c r="C42" s="36"/>
      <c r="D42" s="63" t="s">
        <v>135</v>
      </c>
      <c r="E42" s="37" t="s">
        <v>136</v>
      </c>
      <c r="F42" s="60"/>
      <c r="G42" s="38" t="s">
        <v>130</v>
      </c>
      <c r="H42" s="62">
        <v>53000</v>
      </c>
      <c r="I42" s="40" t="s">
        <v>137</v>
      </c>
      <c r="J42" s="49"/>
      <c r="K42" s="50"/>
      <c r="L42" s="50"/>
      <c r="M42" s="50"/>
      <c r="N42" s="41"/>
      <c r="O42" s="50"/>
      <c r="P42" s="50"/>
      <c r="Q42" s="50"/>
      <c r="R42" s="41"/>
      <c r="S42" s="50"/>
      <c r="T42" s="50"/>
      <c r="U42" s="50"/>
      <c r="V42" s="41"/>
      <c r="W42" s="50"/>
      <c r="X42" s="50"/>
      <c r="Y42" s="50"/>
      <c r="Z42" s="51"/>
    </row>
    <row r="43" spans="1:26" ht="14.25">
      <c r="A43"/>
      <c r="B43"/>
      <c r="C43" s="68"/>
      <c r="D43" s="37"/>
      <c r="E43" s="38"/>
      <c r="F43"/>
      <c r="G43"/>
      <c r="H43" s="47"/>
      <c r="I43"/>
      <c r="J43"/>
      <c r="K43"/>
      <c r="L43"/>
      <c r="M43"/>
      <c r="N43"/>
      <c r="O43"/>
      <c r="P43"/>
      <c r="Q43"/>
      <c r="R43"/>
      <c r="S43"/>
      <c r="T43"/>
      <c r="U43"/>
      <c r="V43"/>
      <c r="W43"/>
      <c r="X43"/>
      <c r="Y43"/>
      <c r="Z43"/>
    </row>
    <row r="44" spans="1:26" ht="14.25">
      <c r="A44" s="43"/>
      <c r="B44" s="69"/>
      <c r="C44" s="69"/>
      <c r="D44" s="43"/>
      <c r="E44" s="43"/>
      <c r="F44" s="43"/>
      <c r="G44" s="43"/>
      <c r="H44" s="43"/>
      <c r="I44" s="40"/>
      <c r="J44"/>
      <c r="K44"/>
      <c r="L44"/>
      <c r="M44"/>
      <c r="N44"/>
      <c r="O44"/>
      <c r="P44"/>
      <c r="Q44"/>
      <c r="R44"/>
      <c r="S44"/>
      <c r="T44"/>
      <c r="U44"/>
      <c r="V44"/>
      <c r="W44"/>
      <c r="X44"/>
      <c r="Y44"/>
      <c r="Z44"/>
    </row>
    <row r="45" spans="1:26" ht="14.25">
      <c r="A45" s="34"/>
      <c r="B45" s="70"/>
      <c r="C45" s="71" t="s">
        <v>138</v>
      </c>
      <c r="D45" s="72"/>
      <c r="E45" s="73"/>
      <c r="F45" s="74"/>
      <c r="G45" s="73"/>
      <c r="H45" s="75">
        <f>SUM(H10:H44)</f>
        <v>3156669</v>
      </c>
      <c r="I45" s="71"/>
      <c r="J45"/>
      <c r="K45"/>
      <c r="L45"/>
      <c r="M45"/>
      <c r="N45"/>
      <c r="O45"/>
      <c r="P45"/>
      <c r="Q45"/>
      <c r="R45"/>
      <c r="S45"/>
      <c r="T45"/>
      <c r="U45"/>
      <c r="V45"/>
      <c r="W45"/>
      <c r="X45"/>
      <c r="Y45"/>
      <c r="Z45"/>
    </row>
  </sheetData>
  <sheetProtection selectLockedCells="1" selectUnlockedCells="1"/>
  <mergeCells count="43">
    <mergeCell ref="A1:Z1"/>
    <mergeCell ref="A2:Z2"/>
    <mergeCell ref="K3:Z3"/>
    <mergeCell ref="A4:A8"/>
    <mergeCell ref="B4:B7"/>
    <mergeCell ref="C4:C8"/>
    <mergeCell ref="D4:D8"/>
    <mergeCell ref="E4:E8"/>
    <mergeCell ref="F4:F8"/>
    <mergeCell ref="G4:G8"/>
    <mergeCell ref="H4:H7"/>
    <mergeCell ref="I4:I8"/>
    <mergeCell ref="K4:Z4"/>
    <mergeCell ref="O6:S6"/>
    <mergeCell ref="T6:Y6"/>
    <mergeCell ref="K8:Z8"/>
    <mergeCell ref="C9:I9"/>
    <mergeCell ref="A11:A13"/>
    <mergeCell ref="B11:B13"/>
    <mergeCell ref="C11:C13"/>
    <mergeCell ref="F11:F12"/>
    <mergeCell ref="G11:G12"/>
    <mergeCell ref="B14:B15"/>
    <mergeCell ref="C14:C15"/>
    <mergeCell ref="A17:A23"/>
    <mergeCell ref="B17:B23"/>
    <mergeCell ref="C17:C23"/>
    <mergeCell ref="D17:D23"/>
    <mergeCell ref="A26:A27"/>
    <mergeCell ref="B26:B27"/>
    <mergeCell ref="A28:A35"/>
    <mergeCell ref="B28:B35"/>
    <mergeCell ref="C28:C35"/>
    <mergeCell ref="D28:D35"/>
    <mergeCell ref="F28:F29"/>
    <mergeCell ref="G28:G29"/>
    <mergeCell ref="F30:F32"/>
    <mergeCell ref="G30:G32"/>
    <mergeCell ref="F33:F35"/>
    <mergeCell ref="G33:G35"/>
    <mergeCell ref="A37:A42"/>
    <mergeCell ref="B37:B42"/>
    <mergeCell ref="F37:F42"/>
  </mergeCells>
  <printOptions/>
  <pageMargins left="0.7" right="0.7" top="0.75" bottom="0.75" header="0.5118055555555555" footer="0.5118055555555555"/>
  <pageSetup horizontalDpi="300" verticalDpi="300" orientation="landscape" scale="5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T. Usman</dc:creator>
  <cp:keywords/>
  <dc:description/>
  <cp:lastModifiedBy/>
  <cp:lastPrinted>2011-01-05T14:06:18Z</cp:lastPrinted>
  <dcterms:created xsi:type="dcterms:W3CDTF">1999-05-11T18:48:49Z</dcterms:created>
  <dcterms:modified xsi:type="dcterms:W3CDTF">2016-02-15T13:25:31Z</dcterms:modified>
  <cp:category/>
  <cp:version/>
  <cp:contentType/>
  <cp:contentStatus/>
  <cp:revision>35</cp:revision>
</cp:coreProperties>
</file>